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4820" windowHeight="10605" activeTab="0"/>
  </bookViews>
  <sheets>
    <sheet name="Шкафы со стеклянными дверями" sheetId="1" r:id="rId1"/>
  </sheets>
  <definedNames>
    <definedName name="_xlnm.Print_Area" localSheetId="0">'Шкафы со стеклянными дверями'!$A$1:$G$48</definedName>
  </definedNames>
  <calcPr fullCalcOnLoad="1" refMode="R1C1"/>
</workbook>
</file>

<file path=xl/sharedStrings.xml><?xml version="1.0" encoding="utf-8"?>
<sst xmlns="http://schemas.openxmlformats.org/spreadsheetml/2006/main" count="82" uniqueCount="71">
  <si>
    <t xml:space="preserve">Торгово-холодильное оборудование марки “POLAIR”.
Предприятие полного цикла построено в 1991 г итальянской инжиниринговой компанией "ФАТА ИНЖИНИРИНГ". Оборудование изготавливается из оцинкованной листовой стали с полимерным покрытием, теплоизоляция – пенополиуретан. Оборудование комплектуется компрессорами «Danfoss» и «L’Unite Hermetique», электронными блоками управления и фильтрами-осушителями  «Danfoss». Вся продукция на заводе проходит 100% контроль качества.
</t>
  </si>
  <si>
    <t>Базовые цены с учетом НДС</t>
  </si>
  <si>
    <t>Фото</t>
  </si>
  <si>
    <t>Объем</t>
  </si>
  <si>
    <t>Размер</t>
  </si>
  <si>
    <t>Модель</t>
  </si>
  <si>
    <t>Описание</t>
  </si>
  <si>
    <t>Цена, Руб</t>
  </si>
  <si>
    <t>697*2070*620</t>
  </si>
  <si>
    <t xml:space="preserve">Внутренний объем 700 л , верхнее расположение компрессора,   </t>
  </si>
  <si>
    <t>Рабочий диапазон температур +1…+12,  фреон R 134, работает при температуре окр. среды до +32 С</t>
  </si>
  <si>
    <t xml:space="preserve">Внутренний объем 470 л , верхнее расположение компрессора, механический замок </t>
  </si>
  <si>
    <t>Внутренний объем 470 л , нижнее расположение компрессора, механический замок,  два колесика , универсальный</t>
  </si>
  <si>
    <t xml:space="preserve">Внутренний объем 1000 л , верхнее расположение компрессора,  дверь купе </t>
  </si>
  <si>
    <t xml:space="preserve">Внутренний объем 1400 л , верхнее расположение компрессора, дверь купе </t>
  </si>
  <si>
    <t>Холодильные шкафы со стеклянными дверьми.  Корпус герметичный цельнозаливной. Толщина стенки 40 мм.</t>
  </si>
  <si>
    <t>Рабочий диапазон температур -8…0,  фреон R 22, работает при температуре окр. среды до +32 С</t>
  </si>
  <si>
    <t xml:space="preserve">Внутренний объем 700 л , верхнее расположение компрессора </t>
  </si>
  <si>
    <t>Комплектация Зима - Лето (для работы на улице до -30 С)</t>
  </si>
  <si>
    <t>Электро-механический замок</t>
  </si>
  <si>
    <t>Антивандальная крышка</t>
  </si>
  <si>
    <t>Ценникодержатели на полки 4 шт.</t>
  </si>
  <si>
    <t>Комплект брендирования специальной пленкой от 5 шт. (2 боковые поверхности и канапе)</t>
  </si>
  <si>
    <t>Брендирование специальной пленкой ценникодержателей 4 шт. (от 5 шт.)</t>
  </si>
  <si>
    <t>Брендирование специальной пленкой антивандальной крышки от 5 шт.</t>
  </si>
  <si>
    <t xml:space="preserve">                                                   Покраска корпуса и решеток в требуемый RAL от 500 шт.</t>
  </si>
  <si>
    <t>по дог.</t>
  </si>
  <si>
    <t>Механический замок</t>
  </si>
  <si>
    <t>Внутренний объем 1000 л , Нижнее расположение компрессора. 4 колесика. Дверь купе.</t>
  </si>
  <si>
    <t xml:space="preserve">Дополнительные опции для модели  ШХ-1,0 купе УН  </t>
  </si>
  <si>
    <t>Комплектация Зима - Лето (для работы на улице до - 30 С)</t>
  </si>
  <si>
    <t>Электро-механический Замок</t>
  </si>
  <si>
    <t>Дополнитеольная полка</t>
  </si>
  <si>
    <t xml:space="preserve">Ценникодержатели на полки 8 шт </t>
  </si>
  <si>
    <t>Комплект брендирования специальной пленкой от 50 шт. (2 боковые поверхности и канапе)</t>
  </si>
  <si>
    <t>Брендирование специальной пленкой ценникодержателей 8 шт. (от 50 шт.)</t>
  </si>
  <si>
    <t>Брендирование специальной пленкой антивандальной крышки (от 50 шт.)</t>
  </si>
  <si>
    <t>Покраска корпуса и решеток в требуемый RAL от 200 шт</t>
  </si>
  <si>
    <t>DM105-S
(ШХ-0.5 ДС)</t>
  </si>
  <si>
    <t>BC105-P
(ШХ-0.5 ДСУН)</t>
  </si>
  <si>
    <t>DM107-S
(ШХ-0.7 ДС)</t>
  </si>
  <si>
    <t>DM110Sd-S
(ШХ-1.0 купе)</t>
  </si>
  <si>
    <t>BC110-P
(ШХ-1,0купе УН)</t>
  </si>
  <si>
    <t>DM114Sd-S
(ШХ-1.4 купе)</t>
  </si>
  <si>
    <t>DP107-S
(ШХ-0.7 ДСН)</t>
  </si>
  <si>
    <t>Holod-MSK - Ваш поставщик холода</t>
  </si>
  <si>
    <t>info@holod-msk.ru</t>
  </si>
  <si>
    <t>www.holod-msk.ru</t>
  </si>
  <si>
    <t>DM105-S
(ШХ-0.5 ДС) с замком</t>
  </si>
  <si>
    <t>697x2070x705</t>
  </si>
  <si>
    <t>Верхнее расположение компрессора; 4 полки;
размер полки, мм - 595х455; макс. нагрузка на полку 40 кг; подсветка</t>
  </si>
  <si>
    <t>Холодильные шкафы из нержавеющей стали со стеклянными дверьми.  Корпус герметичный цельнозаливной. Толщина стенки 40 мм.</t>
  </si>
  <si>
    <t>Рабочий диапазон температур 0…+6,  фреон R 134а, работает при температуре окр. среды до +40 С</t>
  </si>
  <si>
    <t xml:space="preserve">DM105-G
</t>
  </si>
  <si>
    <t>697х2028х940</t>
  </si>
  <si>
    <t xml:space="preserve">DM107-G
</t>
  </si>
  <si>
    <t>Масса</t>
  </si>
  <si>
    <t>нетто
130
брутто
161</t>
  </si>
  <si>
    <t>нетто
130
брутто
150</t>
  </si>
  <si>
    <t>нетто
156
брутто
193</t>
  </si>
  <si>
    <t>нетто
210
брутто
264</t>
  </si>
  <si>
    <t>нетто
279
брутто
323</t>
  </si>
  <si>
    <t>нетто
115
брутто
145</t>
  </si>
  <si>
    <t>нетто
142
брутто
172</t>
  </si>
  <si>
    <t>Возможные опции модели  ШХ-0.5 ДСУН  (BC105-P)</t>
  </si>
  <si>
    <t>цена по запросу</t>
  </si>
  <si>
    <t>697*2028*940</t>
  </si>
  <si>
    <t>1402*2028*705</t>
  </si>
  <si>
    <t>1405*2070*705</t>
  </si>
  <si>
    <t>1402*2028*940</t>
  </si>
  <si>
    <r>
      <t xml:space="preserve">Шкафы Polair     </t>
    </r>
    <r>
      <rPr>
        <b/>
        <sz val="14"/>
        <rFont val="Arial"/>
        <family val="2"/>
      </rPr>
      <t>цены с 17.05.2018 г.</t>
    </r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</si>
</sst>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-* #,##0.00&quot;ð.&quot;_-;\-* #,##0.00&quot;ð.&quot;_-;_-* &quot;-&quot;??&quot;ð.&quot;_-;_-@_-"/>
    <numFmt numFmtId="197" formatCode="_-* #,##0&quot;ð.&quot;_-;\-* #,##0&quot;ð.&quot;_-;_-* &quot;-&quot;&quot;ð.&quot;_-;_-@_-"/>
    <numFmt numFmtId="198" formatCode="_-* #,##0.00_ð_._-;\-* #,##0.00_ð_._-;_-* &quot;-&quot;??_ð_._-;_-@_-"/>
    <numFmt numFmtId="199" formatCode="_-* #,##0_ð_._-;\-* #,##0_ð_._-;_-* &quot;-&quot;_ð_._-;_-@_-"/>
    <numFmt numFmtId="200" formatCode="0.0%"/>
    <numFmt numFmtId="201" formatCode="0.0"/>
    <numFmt numFmtId="202" formatCode="_-* #,##0.0_€_-;\-* #,##0.0_€_-;_-* &quot;-&quot;??_€_-;_-@_-"/>
    <numFmt numFmtId="203" formatCode="_-* #,##0_€_-;\-* #,##0_€_-;_-* &quot;-&quot;??_€_-;_-@_-"/>
    <numFmt numFmtId="204" formatCode="0.000"/>
    <numFmt numFmtId="205" formatCode="0.0000000"/>
    <numFmt numFmtId="206" formatCode="0.000000"/>
    <numFmt numFmtId="207" formatCode="0.00000"/>
    <numFmt numFmtId="208" formatCode="0.0000"/>
    <numFmt numFmtId="209" formatCode="#,##0.00_ ;\-#,##0.00\ 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[$-FC19]d\ mmmm\ yyyy\ &quot;г.&quot;"/>
    <numFmt numFmtId="215" formatCode="0.E+00"/>
    <numFmt numFmtId="216" formatCode="#,##0\ _₽"/>
  </numFmts>
  <fonts count="56">
    <font>
      <sz val="10"/>
      <name val="Arial Cyr"/>
      <family val="0"/>
    </font>
    <font>
      <sz val="10"/>
      <name val="Helv"/>
      <family val="0"/>
    </font>
    <font>
      <b/>
      <i/>
      <u val="single"/>
      <sz val="10"/>
      <color indexed="12"/>
      <name val="Arial Cyr"/>
      <family val="0"/>
    </font>
    <font>
      <u val="single"/>
      <sz val="8"/>
      <color indexed="12"/>
      <name val="Arial"/>
      <family val="2"/>
    </font>
    <font>
      <b/>
      <sz val="18"/>
      <name val="Arial"/>
      <family val="2"/>
    </font>
    <font>
      <b/>
      <i/>
      <sz val="12"/>
      <color indexed="53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color indexed="36"/>
      <name val="Arial"/>
      <family val="2"/>
    </font>
    <font>
      <b/>
      <i/>
      <sz val="14"/>
      <name val="Arial Cyr"/>
      <family val="0"/>
    </font>
    <font>
      <sz val="14"/>
      <name val="Arial Cyr"/>
      <family val="0"/>
    </font>
    <font>
      <b/>
      <sz val="14"/>
      <name val="Arial"/>
      <family val="2"/>
    </font>
    <font>
      <b/>
      <sz val="8"/>
      <name val="Tahoma"/>
      <family val="2"/>
    </font>
    <font>
      <b/>
      <sz val="9"/>
      <name val="Arial"/>
      <family val="2"/>
    </font>
    <font>
      <b/>
      <sz val="26"/>
      <name val="Comic Sans MS"/>
      <family val="4"/>
    </font>
    <font>
      <b/>
      <i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10" xfId="42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16" fillId="0" borderId="0" xfId="0" applyFont="1" applyAlignment="1">
      <alignment/>
    </xf>
    <xf numFmtId="3" fontId="11" fillId="0" borderId="13" xfId="0" applyNumberFormat="1" applyFont="1" applyFill="1" applyBorder="1" applyAlignment="1">
      <alignment horizontal="center" vertical="center"/>
    </xf>
    <xf numFmtId="3" fontId="11" fillId="0" borderId="14" xfId="0" applyNumberFormat="1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3" fontId="12" fillId="0" borderId="23" xfId="0" applyNumberFormat="1" applyFont="1" applyBorder="1" applyAlignment="1">
      <alignment horizontal="center" vertical="center"/>
    </xf>
    <xf numFmtId="0" fontId="6" fillId="33" borderId="24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left" vertical="center"/>
    </xf>
    <xf numFmtId="49" fontId="18" fillId="33" borderId="18" xfId="0" applyNumberFormat="1" applyFont="1" applyFill="1" applyBorder="1" applyAlignment="1">
      <alignment horizontal="center" vertical="center"/>
    </xf>
    <xf numFmtId="49" fontId="18" fillId="33" borderId="19" xfId="0" applyNumberFormat="1" applyFont="1" applyFill="1" applyBorder="1" applyAlignment="1">
      <alignment horizontal="center" vertical="center"/>
    </xf>
    <xf numFmtId="49" fontId="18" fillId="33" borderId="1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21" fillId="0" borderId="0" xfId="42" applyFont="1" applyAlignment="1" applyProtection="1">
      <alignment horizontal="left"/>
      <protection/>
    </xf>
    <xf numFmtId="0" fontId="21" fillId="0" borderId="0" xfId="42" applyFont="1" applyAlignment="1" applyProtection="1">
      <alignment horizontal="right"/>
      <protection/>
    </xf>
    <xf numFmtId="0" fontId="11" fillId="0" borderId="16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/>
    </xf>
    <xf numFmtId="3" fontId="13" fillId="0" borderId="25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3" fontId="13" fillId="0" borderId="25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/>
    </xf>
    <xf numFmtId="3" fontId="12" fillId="0" borderId="13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12" fillId="0" borderId="14" xfId="0" applyNumberFormat="1" applyFont="1" applyFill="1" applyBorder="1" applyAlignment="1">
      <alignment horizontal="center" vertical="center" wrapText="1"/>
    </xf>
    <xf numFmtId="3" fontId="12" fillId="0" borderId="14" xfId="0" applyNumberFormat="1" applyFont="1" applyFill="1" applyBorder="1" applyAlignment="1">
      <alignment horizontal="center" vertical="center"/>
    </xf>
    <xf numFmtId="3" fontId="12" fillId="0" borderId="23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25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9" fillId="33" borderId="29" xfId="0" applyFont="1" applyFill="1" applyBorder="1" applyAlignment="1">
      <alignment horizontal="center"/>
    </xf>
    <xf numFmtId="0" fontId="19" fillId="33" borderId="30" xfId="0" applyFont="1" applyFill="1" applyBorder="1" applyAlignment="1">
      <alignment horizontal="center"/>
    </xf>
    <xf numFmtId="0" fontId="19" fillId="33" borderId="31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9" fillId="33" borderId="40" xfId="0" applyFont="1" applyFill="1" applyBorder="1" applyAlignment="1">
      <alignment horizontal="center"/>
    </xf>
    <xf numFmtId="0" fontId="19" fillId="33" borderId="41" xfId="0" applyFont="1" applyFill="1" applyBorder="1" applyAlignment="1">
      <alignment horizontal="center"/>
    </xf>
    <xf numFmtId="0" fontId="19" fillId="33" borderId="42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11</xdr:row>
      <xdr:rowOff>38100</xdr:rowOff>
    </xdr:from>
    <xdr:to>
      <xdr:col>0</xdr:col>
      <xdr:colOff>819150</xdr:colOff>
      <xdr:row>11</xdr:row>
      <xdr:rowOff>952500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790825"/>
          <a:ext cx="4667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371475</xdr:colOff>
      <xdr:row>13</xdr:row>
      <xdr:rowOff>28575</xdr:rowOff>
    </xdr:from>
    <xdr:to>
      <xdr:col>0</xdr:col>
      <xdr:colOff>771525</xdr:colOff>
      <xdr:row>13</xdr:row>
      <xdr:rowOff>895350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4724400"/>
          <a:ext cx="400050" cy="866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323850</xdr:colOff>
      <xdr:row>14</xdr:row>
      <xdr:rowOff>28575</xdr:rowOff>
    </xdr:from>
    <xdr:to>
      <xdr:col>0</xdr:col>
      <xdr:colOff>828675</xdr:colOff>
      <xdr:row>14</xdr:row>
      <xdr:rowOff>914400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5638800"/>
          <a:ext cx="504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15</xdr:row>
      <xdr:rowOff>19050</xdr:rowOff>
    </xdr:from>
    <xdr:to>
      <xdr:col>0</xdr:col>
      <xdr:colOff>885825</xdr:colOff>
      <xdr:row>15</xdr:row>
      <xdr:rowOff>942975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6553200"/>
          <a:ext cx="676275" cy="923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17</xdr:row>
      <xdr:rowOff>85725</xdr:rowOff>
    </xdr:from>
    <xdr:to>
      <xdr:col>0</xdr:col>
      <xdr:colOff>971550</xdr:colOff>
      <xdr:row>17</xdr:row>
      <xdr:rowOff>1028700</xdr:rowOff>
    </xdr:to>
    <xdr:pic>
      <xdr:nvPicPr>
        <xdr:cNvPr id="5" name="Picture 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" y="8562975"/>
          <a:ext cx="828675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295275</xdr:colOff>
      <xdr:row>20</xdr:row>
      <xdr:rowOff>19050</xdr:rowOff>
    </xdr:from>
    <xdr:to>
      <xdr:col>0</xdr:col>
      <xdr:colOff>838200</xdr:colOff>
      <xdr:row>20</xdr:row>
      <xdr:rowOff>971550</xdr:rowOff>
    </xdr:to>
    <xdr:pic>
      <xdr:nvPicPr>
        <xdr:cNvPr id="6" name="Picture 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5275" y="9944100"/>
          <a:ext cx="542925" cy="952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200025</xdr:colOff>
      <xdr:row>16</xdr:row>
      <xdr:rowOff>57150</xdr:rowOff>
    </xdr:from>
    <xdr:to>
      <xdr:col>0</xdr:col>
      <xdr:colOff>828675</xdr:colOff>
      <xdr:row>16</xdr:row>
      <xdr:rowOff>923925</xdr:rowOff>
    </xdr:to>
    <xdr:pic>
      <xdr:nvPicPr>
        <xdr:cNvPr id="7" name="Picture 4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0025" y="7562850"/>
          <a:ext cx="628650" cy="866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209550</xdr:colOff>
      <xdr:row>1</xdr:row>
      <xdr:rowOff>19050</xdr:rowOff>
    </xdr:from>
    <xdr:to>
      <xdr:col>3</xdr:col>
      <xdr:colOff>866775</xdr:colOff>
      <xdr:row>1</xdr:row>
      <xdr:rowOff>238125</xdr:rowOff>
    </xdr:to>
    <xdr:pic>
      <xdr:nvPicPr>
        <xdr:cNvPr id="8" name="Picture 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9550" y="533400"/>
          <a:ext cx="38671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352425</xdr:colOff>
      <xdr:row>12</xdr:row>
      <xdr:rowOff>38100</xdr:rowOff>
    </xdr:from>
    <xdr:to>
      <xdr:col>0</xdr:col>
      <xdr:colOff>819150</xdr:colOff>
      <xdr:row>12</xdr:row>
      <xdr:rowOff>952500</xdr:rowOff>
    </xdr:to>
    <xdr:pic>
      <xdr:nvPicPr>
        <xdr:cNvPr id="9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762375"/>
          <a:ext cx="4667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219075</xdr:colOff>
      <xdr:row>24</xdr:row>
      <xdr:rowOff>142875</xdr:rowOff>
    </xdr:from>
    <xdr:to>
      <xdr:col>0</xdr:col>
      <xdr:colOff>923925</xdr:colOff>
      <xdr:row>24</xdr:row>
      <xdr:rowOff>1028700</xdr:rowOff>
    </xdr:to>
    <xdr:pic>
      <xdr:nvPicPr>
        <xdr:cNvPr id="10" name="Picture 4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9075" y="11363325"/>
          <a:ext cx="704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25</xdr:row>
      <xdr:rowOff>142875</xdr:rowOff>
    </xdr:from>
    <xdr:to>
      <xdr:col>0</xdr:col>
      <xdr:colOff>923925</xdr:colOff>
      <xdr:row>25</xdr:row>
      <xdr:rowOff>1047750</xdr:rowOff>
    </xdr:to>
    <xdr:pic>
      <xdr:nvPicPr>
        <xdr:cNvPr id="11" name="Picture 4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9075" y="12449175"/>
          <a:ext cx="704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holod-msk.ru" TargetMode="External" /><Relationship Id="rId2" Type="http://schemas.openxmlformats.org/officeDocument/2006/relationships/hyperlink" Target="http://www.holod-msk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80" zoomScaleNormal="80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2" width="14.75390625" style="11" customWidth="1"/>
    <col min="3" max="3" width="12.625" style="11" customWidth="1"/>
    <col min="4" max="4" width="14.375" style="11" customWidth="1"/>
    <col min="5" max="5" width="14.125" style="11" customWidth="1"/>
    <col min="6" max="6" width="38.00390625" style="11" customWidth="1"/>
    <col min="7" max="7" width="12.375" style="11" customWidth="1"/>
    <col min="8" max="8" width="17.00390625" style="57" customWidth="1"/>
    <col min="9" max="16384" width="9.125" style="11" customWidth="1"/>
  </cols>
  <sheetData>
    <row r="1" spans="1:7" ht="40.5">
      <c r="A1" s="87" t="s">
        <v>45</v>
      </c>
      <c r="B1" s="87"/>
      <c r="C1" s="87"/>
      <c r="D1" s="87"/>
      <c r="E1" s="87"/>
      <c r="F1" s="87"/>
      <c r="G1" s="87"/>
    </row>
    <row r="2" spans="2:7" ht="18.75" customHeight="1">
      <c r="B2" s="16"/>
      <c r="C2" s="44"/>
      <c r="E2" s="45" t="s">
        <v>46</v>
      </c>
      <c r="G2" s="46" t="s">
        <v>47</v>
      </c>
    </row>
    <row r="3" spans="1:7" ht="9" customHeight="1">
      <c r="A3" s="12"/>
      <c r="B3" s="12"/>
      <c r="C3" s="13"/>
      <c r="D3" s="13"/>
      <c r="E3" s="13"/>
      <c r="F3" s="13"/>
      <c r="G3" s="1"/>
    </row>
    <row r="4" ht="9" customHeight="1"/>
    <row r="5" spans="1:7" ht="24" customHeight="1">
      <c r="A5" s="86" t="s">
        <v>70</v>
      </c>
      <c r="B5" s="86"/>
      <c r="C5" s="86"/>
      <c r="D5" s="86"/>
      <c r="E5" s="86"/>
      <c r="F5" s="86"/>
      <c r="G5" s="86"/>
    </row>
    <row r="6" ht="7.5" customHeight="1">
      <c r="G6" s="15"/>
    </row>
    <row r="7" spans="1:8" s="2" customFormat="1" ht="69.75" customHeight="1">
      <c r="A7" s="76" t="s">
        <v>0</v>
      </c>
      <c r="B7" s="76"/>
      <c r="C7" s="76"/>
      <c r="D7" s="76"/>
      <c r="E7" s="76"/>
      <c r="F7" s="76"/>
      <c r="G7" s="76"/>
      <c r="H7" s="58"/>
    </row>
    <row r="8" spans="2:8" s="2" customFormat="1" ht="12.75" customHeight="1" thickBot="1">
      <c r="B8" s="77" t="s">
        <v>1</v>
      </c>
      <c r="C8" s="77"/>
      <c r="D8" s="77"/>
      <c r="E8" s="3"/>
      <c r="H8" s="58"/>
    </row>
    <row r="9" spans="1:8" s="2" customFormat="1" ht="9.75" customHeight="1">
      <c r="A9" s="41" t="s">
        <v>2</v>
      </c>
      <c r="B9" s="42" t="s">
        <v>56</v>
      </c>
      <c r="C9" s="42" t="s">
        <v>3</v>
      </c>
      <c r="D9" s="42" t="s">
        <v>4</v>
      </c>
      <c r="E9" s="42" t="s">
        <v>5</v>
      </c>
      <c r="F9" s="42" t="s">
        <v>6</v>
      </c>
      <c r="G9" s="43" t="s">
        <v>7</v>
      </c>
      <c r="H9" s="58"/>
    </row>
    <row r="10" spans="1:8" s="2" customFormat="1" ht="2.25" customHeight="1">
      <c r="A10" s="37"/>
      <c r="B10" s="40"/>
      <c r="C10" s="40"/>
      <c r="D10" s="40"/>
      <c r="E10" s="38"/>
      <c r="F10" s="38"/>
      <c r="G10" s="39"/>
      <c r="H10" s="58"/>
    </row>
    <row r="11" spans="1:7" ht="13.5" customHeight="1" thickBot="1">
      <c r="A11" s="73" t="s">
        <v>10</v>
      </c>
      <c r="B11" s="74"/>
      <c r="C11" s="74"/>
      <c r="D11" s="74"/>
      <c r="E11" s="74"/>
      <c r="F11" s="74"/>
      <c r="G11" s="75"/>
    </row>
    <row r="12" spans="1:8" s="62" customFormat="1" ht="76.5" customHeight="1">
      <c r="A12" s="27"/>
      <c r="B12" s="54" t="s">
        <v>57</v>
      </c>
      <c r="C12" s="28">
        <v>500</v>
      </c>
      <c r="D12" s="48" t="s">
        <v>49</v>
      </c>
      <c r="E12" s="29" t="s">
        <v>38</v>
      </c>
      <c r="F12" s="29" t="s">
        <v>11</v>
      </c>
      <c r="G12" s="60">
        <v>36108.8</v>
      </c>
      <c r="H12" s="61"/>
    </row>
    <row r="13" spans="1:8" s="62" customFormat="1" ht="76.5" customHeight="1">
      <c r="A13" s="31"/>
      <c r="B13" s="47" t="s">
        <v>57</v>
      </c>
      <c r="C13" s="23">
        <v>500</v>
      </c>
      <c r="D13" s="22" t="s">
        <v>49</v>
      </c>
      <c r="E13" s="24" t="s">
        <v>48</v>
      </c>
      <c r="F13" s="47" t="s">
        <v>50</v>
      </c>
      <c r="G13" s="63">
        <v>35726.6</v>
      </c>
      <c r="H13" s="61"/>
    </row>
    <row r="14" spans="1:8" s="62" customFormat="1" ht="72" customHeight="1">
      <c r="A14" s="31"/>
      <c r="B14" s="47" t="s">
        <v>58</v>
      </c>
      <c r="C14" s="23">
        <v>500</v>
      </c>
      <c r="D14" s="22" t="s">
        <v>8</v>
      </c>
      <c r="E14" s="24" t="s">
        <v>39</v>
      </c>
      <c r="F14" s="24" t="s">
        <v>12</v>
      </c>
      <c r="G14" s="63" t="s">
        <v>65</v>
      </c>
      <c r="H14" s="61"/>
    </row>
    <row r="15" spans="1:8" s="62" customFormat="1" ht="72.75" customHeight="1">
      <c r="A15" s="31"/>
      <c r="B15" s="47" t="s">
        <v>59</v>
      </c>
      <c r="C15" s="23">
        <v>700</v>
      </c>
      <c r="D15" s="22" t="s">
        <v>66</v>
      </c>
      <c r="E15" s="24" t="s">
        <v>40</v>
      </c>
      <c r="F15" s="24" t="s">
        <v>9</v>
      </c>
      <c r="G15" s="64">
        <v>43523.48</v>
      </c>
      <c r="H15" s="61"/>
    </row>
    <row r="16" spans="1:8" s="62" customFormat="1" ht="76.5" customHeight="1">
      <c r="A16" s="31"/>
      <c r="B16" s="47" t="s">
        <v>60</v>
      </c>
      <c r="C16" s="23">
        <v>1000</v>
      </c>
      <c r="D16" s="22" t="s">
        <v>67</v>
      </c>
      <c r="E16" s="24" t="s">
        <v>41</v>
      </c>
      <c r="F16" s="24" t="s">
        <v>13</v>
      </c>
      <c r="G16" s="64">
        <v>57903.3</v>
      </c>
      <c r="H16" s="61"/>
    </row>
    <row r="17" spans="1:8" s="62" customFormat="1" ht="76.5" customHeight="1">
      <c r="A17" s="31"/>
      <c r="B17" s="47" t="s">
        <v>60</v>
      </c>
      <c r="C17" s="23">
        <v>1000</v>
      </c>
      <c r="D17" s="21" t="s">
        <v>68</v>
      </c>
      <c r="E17" s="24" t="s">
        <v>42</v>
      </c>
      <c r="F17" s="24" t="s">
        <v>28</v>
      </c>
      <c r="G17" s="63" t="s">
        <v>65</v>
      </c>
      <c r="H17" s="61"/>
    </row>
    <row r="18" spans="1:8" s="62" customFormat="1" ht="90" customHeight="1" thickBot="1">
      <c r="A18" s="32"/>
      <c r="B18" s="55" t="s">
        <v>61</v>
      </c>
      <c r="C18" s="33">
        <v>1400</v>
      </c>
      <c r="D18" s="34" t="s">
        <v>69</v>
      </c>
      <c r="E18" s="35" t="s">
        <v>43</v>
      </c>
      <c r="F18" s="35" t="s">
        <v>14</v>
      </c>
      <c r="G18" s="65">
        <v>63588.98</v>
      </c>
      <c r="H18" s="61"/>
    </row>
    <row r="19" spans="1:8" ht="12.75" customHeight="1">
      <c r="A19" s="73" t="s">
        <v>15</v>
      </c>
      <c r="B19" s="74"/>
      <c r="C19" s="74"/>
      <c r="D19" s="74"/>
      <c r="E19" s="74"/>
      <c r="F19" s="74"/>
      <c r="G19" s="75"/>
      <c r="H19" s="58"/>
    </row>
    <row r="20" spans="1:8" s="2" customFormat="1" ht="11.25" customHeight="1" thickBot="1">
      <c r="A20" s="73" t="s">
        <v>16</v>
      </c>
      <c r="B20" s="74"/>
      <c r="C20" s="74"/>
      <c r="D20" s="74"/>
      <c r="E20" s="74"/>
      <c r="F20" s="74"/>
      <c r="G20" s="75"/>
      <c r="H20" s="58"/>
    </row>
    <row r="21" spans="1:8" s="2" customFormat="1" ht="78" customHeight="1" thickBot="1">
      <c r="A21" s="25"/>
      <c r="B21" s="49" t="s">
        <v>59</v>
      </c>
      <c r="C21" s="5">
        <v>700</v>
      </c>
      <c r="D21" s="4" t="s">
        <v>66</v>
      </c>
      <c r="E21" s="26" t="s">
        <v>44</v>
      </c>
      <c r="F21" s="26" t="s">
        <v>17</v>
      </c>
      <c r="G21" s="6">
        <v>49208.25</v>
      </c>
      <c r="H21" s="58"/>
    </row>
    <row r="22" spans="1:8" s="7" customFormat="1" ht="5.25" customHeight="1" hidden="1">
      <c r="A22" s="50"/>
      <c r="B22" s="8"/>
      <c r="C22" s="8"/>
      <c r="D22" s="8"/>
      <c r="E22" s="8"/>
      <c r="F22" s="9"/>
      <c r="G22" s="56"/>
      <c r="H22" s="58">
        <f>G22*0.91</f>
        <v>0</v>
      </c>
    </row>
    <row r="23" spans="1:8" ht="12.75" customHeight="1">
      <c r="A23" s="91" t="s">
        <v>51</v>
      </c>
      <c r="B23" s="92"/>
      <c r="C23" s="92"/>
      <c r="D23" s="92"/>
      <c r="E23" s="92"/>
      <c r="F23" s="92"/>
      <c r="G23" s="93"/>
      <c r="H23" s="58"/>
    </row>
    <row r="24" spans="1:8" s="2" customFormat="1" ht="11.25" customHeight="1" thickBot="1">
      <c r="A24" s="73" t="s">
        <v>52</v>
      </c>
      <c r="B24" s="74"/>
      <c r="C24" s="74"/>
      <c r="D24" s="74"/>
      <c r="E24" s="74"/>
      <c r="F24" s="74"/>
      <c r="G24" s="75"/>
      <c r="H24" s="58"/>
    </row>
    <row r="25" spans="1:8" s="2" customFormat="1" ht="85.5" customHeight="1">
      <c r="A25" s="27"/>
      <c r="B25" s="54" t="s">
        <v>62</v>
      </c>
      <c r="C25" s="28">
        <v>500</v>
      </c>
      <c r="D25" s="54" t="s">
        <v>49</v>
      </c>
      <c r="E25" s="29" t="s">
        <v>53</v>
      </c>
      <c r="F25" s="54" t="s">
        <v>50</v>
      </c>
      <c r="G25" s="30">
        <v>62881</v>
      </c>
      <c r="H25" s="58"/>
    </row>
    <row r="26" spans="1:8" s="2" customFormat="1" ht="87.75" customHeight="1" thickBot="1">
      <c r="A26" s="32"/>
      <c r="B26" s="55" t="s">
        <v>63</v>
      </c>
      <c r="C26" s="33">
        <v>500</v>
      </c>
      <c r="D26" s="55" t="s">
        <v>54</v>
      </c>
      <c r="E26" s="35" t="s">
        <v>55</v>
      </c>
      <c r="F26" s="55" t="s">
        <v>50</v>
      </c>
      <c r="G26" s="36">
        <v>79670.5</v>
      </c>
      <c r="H26" s="58"/>
    </row>
    <row r="27" spans="1:8" s="7" customFormat="1" ht="3.75" customHeight="1" thickBot="1">
      <c r="A27" s="50"/>
      <c r="B27" s="10"/>
      <c r="C27" s="8"/>
      <c r="D27" s="8"/>
      <c r="E27" s="8"/>
      <c r="F27" s="8"/>
      <c r="G27" s="51"/>
      <c r="H27" s="58">
        <f>INT(J27*1.008)</f>
        <v>0</v>
      </c>
    </row>
    <row r="28" spans="1:8" s="7" customFormat="1" ht="12.75" thickBot="1">
      <c r="A28" s="78" t="s">
        <v>64</v>
      </c>
      <c r="B28" s="79"/>
      <c r="C28" s="79"/>
      <c r="D28" s="79"/>
      <c r="E28" s="79"/>
      <c r="F28" s="79"/>
      <c r="G28" s="80"/>
      <c r="H28" s="58"/>
    </row>
    <row r="29" spans="1:8" s="7" customFormat="1" ht="3.75" customHeight="1">
      <c r="A29" s="50"/>
      <c r="B29" s="10"/>
      <c r="C29" s="8"/>
      <c r="D29" s="8"/>
      <c r="E29" s="8"/>
      <c r="F29" s="8"/>
      <c r="G29" s="51"/>
      <c r="H29" s="58"/>
    </row>
    <row r="30" spans="1:8" s="7" customFormat="1" ht="10.5" customHeight="1">
      <c r="A30" s="71" t="s">
        <v>18</v>
      </c>
      <c r="B30" s="72"/>
      <c r="C30" s="72"/>
      <c r="D30" s="72"/>
      <c r="E30" s="72"/>
      <c r="F30" s="72"/>
      <c r="G30" s="52">
        <v>1900</v>
      </c>
      <c r="H30" s="58"/>
    </row>
    <row r="31" spans="1:8" s="7" customFormat="1" ht="10.5" customHeight="1">
      <c r="A31" s="71" t="s">
        <v>19</v>
      </c>
      <c r="B31" s="72"/>
      <c r="C31" s="72"/>
      <c r="D31" s="72"/>
      <c r="E31" s="72"/>
      <c r="F31" s="72"/>
      <c r="G31" s="52">
        <v>1800</v>
      </c>
      <c r="H31" s="58"/>
    </row>
    <row r="32" spans="1:8" s="7" customFormat="1" ht="10.5" customHeight="1">
      <c r="A32" s="94" t="s">
        <v>27</v>
      </c>
      <c r="B32" s="95"/>
      <c r="C32" s="95"/>
      <c r="D32" s="95"/>
      <c r="E32" s="95"/>
      <c r="F32" s="95"/>
      <c r="G32" s="18">
        <v>600</v>
      </c>
      <c r="H32" s="58"/>
    </row>
    <row r="33" spans="1:8" s="7" customFormat="1" ht="10.5" customHeight="1">
      <c r="A33" s="71" t="s">
        <v>20</v>
      </c>
      <c r="B33" s="72"/>
      <c r="C33" s="72"/>
      <c r="D33" s="72"/>
      <c r="E33" s="72"/>
      <c r="F33" s="72"/>
      <c r="G33" s="52">
        <v>1200</v>
      </c>
      <c r="H33" s="58"/>
    </row>
    <row r="34" spans="1:8" s="7" customFormat="1" ht="10.5" customHeight="1">
      <c r="A34" s="71" t="s">
        <v>21</v>
      </c>
      <c r="B34" s="72"/>
      <c r="C34" s="72"/>
      <c r="D34" s="72"/>
      <c r="E34" s="72"/>
      <c r="F34" s="72"/>
      <c r="G34" s="52">
        <v>200</v>
      </c>
      <c r="H34" s="58"/>
    </row>
    <row r="35" spans="1:8" s="7" customFormat="1" ht="10.5" customHeight="1">
      <c r="A35" s="71" t="s">
        <v>22</v>
      </c>
      <c r="B35" s="72"/>
      <c r="C35" s="72"/>
      <c r="D35" s="72"/>
      <c r="E35" s="72"/>
      <c r="F35" s="72"/>
      <c r="G35" s="52">
        <v>1200</v>
      </c>
      <c r="H35" s="58"/>
    </row>
    <row r="36" spans="1:8" s="7" customFormat="1" ht="10.5" customHeight="1">
      <c r="A36" s="71" t="s">
        <v>23</v>
      </c>
      <c r="B36" s="72"/>
      <c r="C36" s="72"/>
      <c r="D36" s="72"/>
      <c r="E36" s="72"/>
      <c r="F36" s="72"/>
      <c r="G36" s="52">
        <v>60</v>
      </c>
      <c r="H36" s="58"/>
    </row>
    <row r="37" spans="1:8" s="7" customFormat="1" ht="10.5" customHeight="1">
      <c r="A37" s="71" t="s">
        <v>24</v>
      </c>
      <c r="B37" s="72"/>
      <c r="C37" s="72"/>
      <c r="D37" s="72"/>
      <c r="E37" s="72"/>
      <c r="F37" s="72"/>
      <c r="G37" s="52">
        <v>400</v>
      </c>
      <c r="H37" s="58"/>
    </row>
    <row r="38" spans="1:8" s="14" customFormat="1" ht="13.5" thickBot="1">
      <c r="A38" s="84" t="s">
        <v>25</v>
      </c>
      <c r="B38" s="85"/>
      <c r="C38" s="85"/>
      <c r="D38" s="85"/>
      <c r="E38" s="85"/>
      <c r="F38" s="85"/>
      <c r="G38" s="53" t="s">
        <v>26</v>
      </c>
      <c r="H38" s="59"/>
    </row>
    <row r="39" spans="1:8" s="14" customFormat="1" ht="13.5" thickBot="1">
      <c r="A39" s="78" t="s">
        <v>29</v>
      </c>
      <c r="B39" s="79"/>
      <c r="C39" s="79"/>
      <c r="D39" s="79"/>
      <c r="E39" s="79"/>
      <c r="F39" s="79"/>
      <c r="G39" s="80"/>
      <c r="H39" s="59"/>
    </row>
    <row r="40" spans="1:8" s="14" customFormat="1" ht="12.75">
      <c r="A40" s="81" t="s">
        <v>30</v>
      </c>
      <c r="B40" s="82"/>
      <c r="C40" s="82"/>
      <c r="D40" s="82"/>
      <c r="E40" s="82"/>
      <c r="F40" s="83"/>
      <c r="G40" s="17">
        <v>1900</v>
      </c>
      <c r="H40" s="59"/>
    </row>
    <row r="41" spans="1:8" s="14" customFormat="1" ht="12.75">
      <c r="A41" s="68" t="s">
        <v>31</v>
      </c>
      <c r="B41" s="69"/>
      <c r="C41" s="69"/>
      <c r="D41" s="69"/>
      <c r="E41" s="69"/>
      <c r="F41" s="70"/>
      <c r="G41" s="18">
        <v>2200</v>
      </c>
      <c r="H41" s="59"/>
    </row>
    <row r="42" spans="1:8" s="14" customFormat="1" ht="12.75">
      <c r="A42" s="68" t="s">
        <v>32</v>
      </c>
      <c r="B42" s="69"/>
      <c r="C42" s="69"/>
      <c r="D42" s="69"/>
      <c r="E42" s="69"/>
      <c r="F42" s="70"/>
      <c r="G42" s="18">
        <v>300</v>
      </c>
      <c r="H42" s="59"/>
    </row>
    <row r="43" spans="1:8" s="14" customFormat="1" ht="12.75">
      <c r="A43" s="68" t="s">
        <v>20</v>
      </c>
      <c r="B43" s="69"/>
      <c r="C43" s="69"/>
      <c r="D43" s="69"/>
      <c r="E43" s="69"/>
      <c r="F43" s="70"/>
      <c r="G43" s="18">
        <v>1800</v>
      </c>
      <c r="H43" s="59"/>
    </row>
    <row r="44" spans="1:8" s="14" customFormat="1" ht="12.75">
      <c r="A44" s="68" t="s">
        <v>33</v>
      </c>
      <c r="B44" s="69"/>
      <c r="C44" s="69"/>
      <c r="D44" s="69"/>
      <c r="E44" s="69"/>
      <c r="F44" s="70"/>
      <c r="G44" s="18">
        <v>320</v>
      </c>
      <c r="H44" s="59"/>
    </row>
    <row r="45" spans="1:8" s="14" customFormat="1" ht="12.75">
      <c r="A45" s="68" t="s">
        <v>34</v>
      </c>
      <c r="B45" s="69"/>
      <c r="C45" s="69"/>
      <c r="D45" s="69"/>
      <c r="E45" s="69"/>
      <c r="F45" s="70"/>
      <c r="G45" s="18">
        <v>1600</v>
      </c>
      <c r="H45" s="59"/>
    </row>
    <row r="46" spans="1:8" s="14" customFormat="1" ht="12.75">
      <c r="A46" s="68" t="s">
        <v>35</v>
      </c>
      <c r="B46" s="69"/>
      <c r="C46" s="69"/>
      <c r="D46" s="69"/>
      <c r="E46" s="69"/>
      <c r="F46" s="70"/>
      <c r="G46" s="18">
        <v>160</v>
      </c>
      <c r="H46" s="59"/>
    </row>
    <row r="47" spans="1:8" s="14" customFormat="1" ht="13.5" thickBot="1">
      <c r="A47" s="88" t="s">
        <v>36</v>
      </c>
      <c r="B47" s="89"/>
      <c r="C47" s="89"/>
      <c r="D47" s="89"/>
      <c r="E47" s="89"/>
      <c r="F47" s="90"/>
      <c r="G47" s="19">
        <v>800</v>
      </c>
      <c r="H47" s="59"/>
    </row>
    <row r="48" spans="1:8" s="14" customFormat="1" ht="13.5" thickBot="1">
      <c r="A48" s="66" t="s">
        <v>37</v>
      </c>
      <c r="B48" s="67"/>
      <c r="C48" s="67"/>
      <c r="D48" s="67"/>
      <c r="E48" s="67"/>
      <c r="F48" s="67"/>
      <c r="G48" s="20" t="s">
        <v>26</v>
      </c>
      <c r="H48" s="59"/>
    </row>
  </sheetData>
  <sheetProtection/>
  <mergeCells count="29">
    <mergeCell ref="A5:G5"/>
    <mergeCell ref="A1:G1"/>
    <mergeCell ref="A47:F47"/>
    <mergeCell ref="A19:G19"/>
    <mergeCell ref="A20:G20"/>
    <mergeCell ref="A28:G28"/>
    <mergeCell ref="A23:G23"/>
    <mergeCell ref="A30:F30"/>
    <mergeCell ref="A31:F31"/>
    <mergeCell ref="A32:F32"/>
    <mergeCell ref="A24:G24"/>
    <mergeCell ref="A7:G7"/>
    <mergeCell ref="B8:D8"/>
    <mergeCell ref="A11:G11"/>
    <mergeCell ref="A39:G39"/>
    <mergeCell ref="A40:F40"/>
    <mergeCell ref="A36:F36"/>
    <mergeCell ref="A37:F37"/>
    <mergeCell ref="A38:F38"/>
    <mergeCell ref="A48:F48"/>
    <mergeCell ref="A43:F43"/>
    <mergeCell ref="A44:F44"/>
    <mergeCell ref="A45:F45"/>
    <mergeCell ref="A46:F46"/>
    <mergeCell ref="A33:F33"/>
    <mergeCell ref="A34:F34"/>
    <mergeCell ref="A35:F35"/>
    <mergeCell ref="A42:F42"/>
    <mergeCell ref="A41:F41"/>
  </mergeCells>
  <hyperlinks>
    <hyperlink ref="E2" r:id="rId1" display="info@holod-msk.ru"/>
    <hyperlink ref="G2" r:id="rId2" display="www.holod-msk.ru"/>
  </hyperlink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80" r:id="rId4"/>
  <rowBreaks count="1" manualBreakCount="1">
    <brk id="18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2018-04-16T07:58:20Z</dcterms:created>
  <dcterms:modified xsi:type="dcterms:W3CDTF">2018-05-17T15:04:14Z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